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1685"/>
  </bookViews>
  <sheets>
    <sheet name="PO Bulacan 2018" sheetId="2" r:id="rId1"/>
    <sheet name="Sheet3" sheetId="3" r:id="rId2"/>
  </sheets>
  <definedNames>
    <definedName name="_xlnm.Print_Area" localSheetId="0">'PO Bulacan 2018'!$A$1:$U$57</definedName>
    <definedName name="_xlnm.Print_Titles" localSheetId="0">'PO Bulacan 2018'!$1:$6</definedName>
  </definedNames>
  <calcPr calcId="162913"/>
</workbook>
</file>

<file path=xl/calcChain.xml><?xml version="1.0" encoding="utf-8"?>
<calcChain xmlns="http://schemas.openxmlformats.org/spreadsheetml/2006/main">
  <c r="S51" i="2" l="1"/>
  <c r="W17" i="2" l="1"/>
</calcChain>
</file>

<file path=xl/sharedStrings.xml><?xml version="1.0" encoding="utf-8"?>
<sst xmlns="http://schemas.openxmlformats.org/spreadsheetml/2006/main" count="253" uniqueCount="121">
  <si>
    <t>Technical Education and Skills Development Authority</t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</si>
  <si>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</si>
  <si>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</si>
  <si>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</si>
  <si>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</si>
  <si>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</si>
  <si>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</si>
  <si>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</si>
  <si>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Program/Project)</t>
  </si>
  <si>
    <t>Ads/Post of IB/REI</t>
  </si>
  <si>
    <t>Sub/Open of Bids</t>
  </si>
  <si>
    <t>Notice of Award</t>
  </si>
  <si>
    <t>Contract Signing</t>
  </si>
  <si>
    <t>Total</t>
  </si>
  <si>
    <t>MOOE</t>
  </si>
  <si>
    <t>CO</t>
  </si>
  <si>
    <t>A. Supplies and Materials</t>
  </si>
  <si>
    <t>a. Common use supplies available at Procurement Service</t>
  </si>
  <si>
    <t>Delegated to the Admin Services</t>
  </si>
  <si>
    <t>GoP</t>
  </si>
  <si>
    <t>NP-SVP</t>
  </si>
  <si>
    <t>c. Plumbing</t>
  </si>
  <si>
    <t>d. Carpentry/masonry/tinsmithry</t>
  </si>
  <si>
    <t>e. Electrical</t>
  </si>
  <si>
    <t>f. Painting</t>
  </si>
  <si>
    <t>h. Tires</t>
  </si>
  <si>
    <t>i. motor vehicle accessories/batteries</t>
  </si>
  <si>
    <t>Direct contract</t>
  </si>
  <si>
    <t>first quarter</t>
  </si>
  <si>
    <t xml:space="preserve">l. reproduction </t>
  </si>
  <si>
    <t>m. medical supplies</t>
  </si>
  <si>
    <t>B. Equipment</t>
  </si>
  <si>
    <t>a. Office equipment available at procurement service</t>
  </si>
  <si>
    <t>b. Office equipment not available at procurement service</t>
  </si>
  <si>
    <t>procurement of display cabinets;</t>
  </si>
  <si>
    <t>C. Utilities</t>
  </si>
  <si>
    <t>a. Drinking water services</t>
  </si>
  <si>
    <t>not applicable</t>
  </si>
  <si>
    <t>supply of drinking water for staff use</t>
  </si>
  <si>
    <t>b. Electricity Services</t>
  </si>
  <si>
    <t>C. Repair and Maintenance</t>
  </si>
  <si>
    <t>a. Water Supply</t>
  </si>
  <si>
    <t>b. Power Supply</t>
  </si>
  <si>
    <t>c. Communication Networks</t>
  </si>
  <si>
    <t>Direct Contract</t>
  </si>
  <si>
    <t>d. Buildings</t>
  </si>
  <si>
    <t>e. Printing Equipment</t>
  </si>
  <si>
    <t>repair and maintenance of printing equipment</t>
  </si>
  <si>
    <t>f. Motor vehicles</t>
  </si>
  <si>
    <t>h. IT equipment</t>
  </si>
  <si>
    <t>preventive maintenance of IT equipment</t>
  </si>
  <si>
    <t>D. General services</t>
  </si>
  <si>
    <t>a. Janitorial Services</t>
  </si>
  <si>
    <t>To renew the services of the existing provider</t>
  </si>
  <si>
    <t>b. Security Services</t>
  </si>
  <si>
    <t>E. Communication Services</t>
  </si>
  <si>
    <t>a. Mobile</t>
  </si>
  <si>
    <t>provision of cellular phones to TESDA officials/heads with data plan</t>
  </si>
  <si>
    <t>b. Landline</t>
  </si>
  <si>
    <t>telephone line for office use</t>
  </si>
  <si>
    <t>c. Internet subscription</t>
  </si>
  <si>
    <t>internet subscription for office use</t>
  </si>
  <si>
    <t>d. Cable subscription</t>
  </si>
  <si>
    <t>cable subscription  prepaid box; plus load per month</t>
  </si>
  <si>
    <t>e. Courier services</t>
  </si>
  <si>
    <t>courier services for office use</t>
  </si>
  <si>
    <t>F. Advertising</t>
  </si>
  <si>
    <t>a. Publication/Posting of Notices</t>
  </si>
  <si>
    <t>publication requirements</t>
  </si>
  <si>
    <t>b. Printing and publication</t>
  </si>
  <si>
    <t>printing and publication requirements (advocacy); annual reports; newsletter</t>
  </si>
  <si>
    <t>c. website maintenance</t>
  </si>
  <si>
    <t>advocacy requirements</t>
  </si>
  <si>
    <t>G. Taxes, Insurance Premiums and Other fees</t>
  </si>
  <si>
    <t>a. registration and insurance of motor vehicles</t>
  </si>
  <si>
    <t>Prepared by:</t>
  </si>
  <si>
    <t>Certified Correct/ Funds Available:</t>
  </si>
  <si>
    <t>Recommending Approval:</t>
  </si>
  <si>
    <t>Approved:</t>
  </si>
  <si>
    <t>Property Officer</t>
  </si>
  <si>
    <t>b. Common use supplies not available at procurement service</t>
  </si>
  <si>
    <t>g. Petroleum, oil, lubricants</t>
  </si>
  <si>
    <t>k. air-conditioning unit</t>
  </si>
  <si>
    <t>c. Office furniture and fixtures</t>
  </si>
  <si>
    <t>preventive maintenance of water supply</t>
  </si>
  <si>
    <t>preventive maintenance of power supply</t>
  </si>
  <si>
    <t>preventive maintenance of communication networks</t>
  </si>
  <si>
    <t>preventive maintenance for vehicles</t>
  </si>
  <si>
    <t>g. Office equipment, furniture and fixtures</t>
  </si>
  <si>
    <t>repair and maintenance of office equipment, furniture and fixtures</t>
  </si>
  <si>
    <t>SVP</t>
  </si>
  <si>
    <t>NP/Direct Contract</t>
  </si>
  <si>
    <t>Shopping/SVP</t>
  </si>
  <si>
    <t>Direct Contract/SVP</t>
  </si>
  <si>
    <t>Shopping</t>
  </si>
  <si>
    <t xml:space="preserve"> Agency to Agency</t>
  </si>
  <si>
    <t>Agency to Agency</t>
  </si>
  <si>
    <t>shopping</t>
  </si>
  <si>
    <t>PO Bulacan</t>
  </si>
  <si>
    <t>DIONISIO L. SEBASTIAN</t>
  </si>
  <si>
    <t>Administrative Officer IV</t>
  </si>
  <si>
    <t>DAISY C. SUPERIOR</t>
  </si>
  <si>
    <t>Administrative Officer V</t>
  </si>
  <si>
    <t>GRACE CORAZON C. CASTILLO</t>
  </si>
  <si>
    <t>Provincial Director</t>
  </si>
  <si>
    <t>supply of petroleum, oil and lubricants for 1 office vehicles</t>
  </si>
  <si>
    <t>to be procured by the Admin as the need arises</t>
  </si>
  <si>
    <t>procurement  of 1 ACU for multipurpose hall split type inverter 1HP for Conference Room with installation charge</t>
  </si>
  <si>
    <t>2nd quarter</t>
  </si>
  <si>
    <t>1 copier and inks and toners</t>
  </si>
  <si>
    <t>Sphygmomanometer, medicines, first aid kits for office use</t>
  </si>
  <si>
    <t>procurement of 2 3in1 printers, 2 monitors 23" LED flat, 2 cpu i5 core, 2 cpu i7 core, 12 UPS for office use; 1 TV monitor 50 -60 inches (for CCTV) 1 CCTV Unit with 4 camera and recorder; 2 water dispensers, 12 external hard disk drives 1TB</t>
  </si>
  <si>
    <t>provision of 3 security guards</t>
  </si>
  <si>
    <t>January 1 to December 31, 2017</t>
  </si>
  <si>
    <t>registration and renewal of insurance of 1 office vehicles</t>
  </si>
  <si>
    <t>To renew the services of the existing personnel</t>
  </si>
  <si>
    <t>provision of 1 janitor</t>
  </si>
  <si>
    <t>Bulacan Provincial Office</t>
  </si>
  <si>
    <t>rehabilitation of mini conference room for entertaining guest and meetings. The confort rooms for rehabilitation to have a common CR and Employees CR.</t>
  </si>
  <si>
    <t>Annual Procurement Plan for FY 2018</t>
  </si>
  <si>
    <t>PHILIPPIDES B. ZAMAR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</si>
</sst>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3" xfId="0" applyFont="1" applyBorder="1" applyAlignment="1">
      <alignment horizontal="center" vertical="top" wrapText="1"/>
    </xf>
    <xf numFmtId="0" fontId="8" fillId="0" borderId="17" xfId="0" applyFont="1" applyBorder="1"/>
    <xf numFmtId="0" fontId="8" fillId="0" borderId="17" xfId="0" applyFont="1" applyBorder="1" applyAlignment="1"/>
    <xf numFmtId="0" fontId="9" fillId="0" borderId="18" xfId="0" applyFont="1" applyBorder="1" applyAlignment="1"/>
    <xf numFmtId="0" fontId="9" fillId="0" borderId="16" xfId="0" applyFont="1" applyBorder="1" applyAlignment="1"/>
    <xf numFmtId="0" fontId="8" fillId="0" borderId="20" xfId="0" applyFont="1" applyBorder="1" applyAlignment="1">
      <alignment wrapText="1"/>
    </xf>
    <xf numFmtId="0" fontId="8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 vertical="top" wrapText="1"/>
    </xf>
    <xf numFmtId="43" fontId="8" fillId="0" borderId="24" xfId="1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43" fontId="8" fillId="0" borderId="26" xfId="1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0" xfId="0" applyFont="1" applyBorder="1"/>
    <xf numFmtId="0" fontId="6" fillId="0" borderId="19" xfId="0" applyFont="1" applyBorder="1" applyAlignment="1">
      <alignment horizontal="center" vertical="top" wrapText="1"/>
    </xf>
    <xf numFmtId="43" fontId="8" fillId="0" borderId="19" xfId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33" xfId="0" applyFont="1" applyBorder="1"/>
    <xf numFmtId="0" fontId="8" fillId="0" borderId="18" xfId="0" applyFont="1" applyBorder="1" applyAlignment="1"/>
    <xf numFmtId="0" fontId="8" fillId="0" borderId="17" xfId="0" applyFont="1" applyBorder="1" applyAlignment="1">
      <alignment horizontal="center"/>
    </xf>
    <xf numFmtId="43" fontId="8" fillId="0" borderId="17" xfId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43" fontId="8" fillId="0" borderId="20" xfId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164" fontId="8" fillId="0" borderId="20" xfId="1" applyNumberFormat="1" applyFont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8" fillId="0" borderId="38" xfId="0" applyFont="1" applyBorder="1" applyAlignment="1">
      <alignment horizontal="center"/>
    </xf>
    <xf numFmtId="0" fontId="8" fillId="0" borderId="9" xfId="0" applyFont="1" applyBorder="1"/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11" xfId="0" applyFont="1" applyBorder="1" applyAlignment="1"/>
    <xf numFmtId="0" fontId="8" fillId="0" borderId="9" xfId="0" applyFont="1" applyBorder="1" applyAlignment="1">
      <alignment horizontal="center"/>
    </xf>
    <xf numFmtId="43" fontId="8" fillId="0" borderId="9" xfId="1" applyFont="1" applyBorder="1" applyAlignment="1">
      <alignment horizontal="center"/>
    </xf>
    <xf numFmtId="0" fontId="8" fillId="0" borderId="27" xfId="0" applyFont="1" applyBorder="1"/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 wrapText="1"/>
    </xf>
    <xf numFmtId="43" fontId="8" fillId="0" borderId="27" xfId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43" xfId="0" applyFont="1" applyBorder="1" applyAlignment="1">
      <alignment horizontal="center"/>
    </xf>
    <xf numFmtId="43" fontId="8" fillId="0" borderId="43" xfId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10" fillId="0" borderId="0" xfId="0" applyFont="1"/>
    <xf numFmtId="0" fontId="8" fillId="0" borderId="0" xfId="0" applyFont="1"/>
    <xf numFmtId="43" fontId="7" fillId="0" borderId="0" xfId="0" applyNumberFormat="1" applyFont="1"/>
    <xf numFmtId="0" fontId="8" fillId="0" borderId="44" xfId="0" applyFont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6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wrapText="1"/>
    </xf>
    <xf numFmtId="0" fontId="8" fillId="2" borderId="26" xfId="0" applyFont="1" applyFill="1" applyBorder="1" applyAlignment="1">
      <alignment horizontal="center"/>
    </xf>
    <xf numFmtId="0" fontId="8" fillId="2" borderId="20" xfId="0" applyFont="1" applyFill="1" applyBorder="1"/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/>
    <xf numFmtId="0" fontId="0" fillId="0" borderId="11" xfId="0" applyBorder="1" applyAlignment="1"/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7" fontId="9" fillId="0" borderId="27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19049</xdr:colOff>
      <xdr:row>53</xdr:row>
      <xdr:rowOff>9881</xdr:rowOff>
    </xdr:from>
    <xdr:to>
      <xdr:col>18</xdr:col>
      <xdr:colOff>752474</xdr:colOff>
      <xdr:row>57</xdr:row>
      <xdr:rowOff>41974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99" y="16307156"/>
          <a:ext cx="1952625" cy="794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</xdr:colOff>
      <xdr:row>53</xdr:row>
      <xdr:rowOff>9525</xdr:rowOff>
    </xdr:from>
    <xdr:to>
      <xdr:col>14</xdr:col>
      <xdr:colOff>14806</xdr:colOff>
      <xdr:row>58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6306800"/>
          <a:ext cx="152928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53</xdr:row>
      <xdr:rowOff>9526</xdr:rowOff>
    </xdr:from>
    <xdr:to>
      <xdr:col>6</xdr:col>
      <xdr:colOff>9525</xdr:colOff>
      <xdr:row>57</xdr:row>
      <xdr:rowOff>107378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6306801"/>
          <a:ext cx="1895475" cy="859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9526</xdr:colOff>
      <xdr:row>52</xdr:row>
      <xdr:rowOff>19050</xdr:rowOff>
    </xdr:from>
    <xdr:to>
      <xdr:col>1</xdr:col>
      <xdr:colOff>800101</xdr:colOff>
      <xdr:row>57</xdr:row>
      <xdr:rowOff>7597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6125825"/>
          <a:ext cx="1581150" cy="94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workbookViewId="0">
      <selection activeCell="N63" sqref="N63"/>
    </sheetView>
  </sheetViews>
  <sheetFormatPr defaultRowHeight="15" x14ac:dyDescent="0.25"/>
  <cols>
    <col min="1" max="1" width="11.85546875" customWidth="1"/>
    <col min="2" max="2" width="24" customWidth="1"/>
    <col min="4" max="4" width="12.85546875" customWidth="1"/>
    <col min="5" max="15" width="3.28515625" customWidth="1"/>
    <col min="16" max="16" width="5.7109375" hidden="1" customWidth="1"/>
    <col min="19" max="19" width="11.28515625" customWidth="1"/>
    <col min="21" max="21" width="22.7109375" style="76" customWidth="1"/>
  </cols>
  <sheetData>
    <row r="1" spans="1:21" ht="21" x14ac:dyDescent="0.3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8.75" x14ac:dyDescent="0.3">
      <c r="A2" s="80" t="s">
        <v>117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8" x14ac:dyDescent="0.25">
      <c r="A3" s="81" t="s">
        <v>119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5.75" thickBo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  <c r="T4" s="1"/>
      <c r="U4" s="1"/>
    </row>
    <row r="5" spans="1:21" x14ac:dyDescent="0.25">
      <c r="A5" s="82" t="s">
        <v>1</v>
      </c>
      <c r="B5" s="84" t="s">
        <v>2</v>
      </c>
      <c r="C5" s="84" t="s">
        <v>3</v>
      </c>
      <c r="D5" s="84" t="s">
        <v>4</v>
      </c>
      <c r="E5" s="84" t="s">
        <v>5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Q5" s="88" t="s">
        <v>6</v>
      </c>
      <c r="R5" s="84" t="s">
        <v>7</v>
      </c>
      <c r="S5" s="86"/>
      <c r="T5" s="86"/>
      <c r="U5" s="93" t="s">
        <v>8</v>
      </c>
    </row>
    <row r="6" spans="1:21" ht="32.25" customHeight="1" thickBot="1" x14ac:dyDescent="0.3">
      <c r="A6" s="83"/>
      <c r="B6" s="85"/>
      <c r="C6" s="85"/>
      <c r="D6" s="85"/>
      <c r="E6" s="95" t="s">
        <v>9</v>
      </c>
      <c r="F6" s="96"/>
      <c r="G6" s="97"/>
      <c r="H6" s="95" t="s">
        <v>10</v>
      </c>
      <c r="I6" s="96"/>
      <c r="J6" s="97"/>
      <c r="K6" s="95" t="s">
        <v>11</v>
      </c>
      <c r="L6" s="98"/>
      <c r="M6" s="99"/>
      <c r="N6" s="95" t="s">
        <v>12</v>
      </c>
      <c r="O6" s="100"/>
      <c r="P6" s="101"/>
      <c r="Q6" s="89"/>
      <c r="R6" s="60" t="s">
        <v>13</v>
      </c>
      <c r="S6" s="3" t="s">
        <v>14</v>
      </c>
      <c r="T6" s="3" t="s">
        <v>15</v>
      </c>
      <c r="U6" s="94"/>
    </row>
    <row r="7" spans="1:21" ht="16.5" thickTop="1" thickBot="1" x14ac:dyDescent="0.3">
      <c r="A7" s="77" t="s">
        <v>16</v>
      </c>
      <c r="B7" s="78"/>
      <c r="C7" s="4"/>
      <c r="D7" s="4"/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4"/>
      <c r="R7" s="60"/>
      <c r="S7" s="3"/>
      <c r="T7" s="3"/>
      <c r="U7" s="62"/>
    </row>
    <row r="8" spans="1:21" ht="24" thickTop="1" x14ac:dyDescent="0.25">
      <c r="A8" s="63">
        <v>5020301000</v>
      </c>
      <c r="B8" s="64" t="s">
        <v>17</v>
      </c>
      <c r="C8" s="9" t="s">
        <v>98</v>
      </c>
      <c r="D8" s="9" t="s">
        <v>95</v>
      </c>
      <c r="E8" s="102" t="s">
        <v>18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4"/>
      <c r="Q8" s="10" t="s">
        <v>19</v>
      </c>
      <c r="R8" s="11"/>
      <c r="S8" s="12">
        <v>775556.13</v>
      </c>
      <c r="T8" s="11"/>
      <c r="U8" s="13"/>
    </row>
    <row r="9" spans="1:21" ht="23.25" x14ac:dyDescent="0.25">
      <c r="A9" s="65">
        <v>5020301000</v>
      </c>
      <c r="B9" s="64" t="s">
        <v>80</v>
      </c>
      <c r="C9" s="9" t="s">
        <v>98</v>
      </c>
      <c r="D9" s="10" t="s">
        <v>92</v>
      </c>
      <c r="E9" s="105" t="s">
        <v>18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  <c r="Q9" s="10" t="s">
        <v>19</v>
      </c>
      <c r="R9" s="14"/>
      <c r="S9" s="15">
        <v>775000</v>
      </c>
      <c r="T9" s="14"/>
      <c r="U9" s="16" t="s">
        <v>106</v>
      </c>
    </row>
    <row r="10" spans="1:21" ht="22.5" x14ac:dyDescent="0.25">
      <c r="A10" s="65">
        <v>5020399000</v>
      </c>
      <c r="B10" s="66" t="s">
        <v>21</v>
      </c>
      <c r="C10" s="9" t="s">
        <v>98</v>
      </c>
      <c r="D10" s="10" t="s">
        <v>94</v>
      </c>
      <c r="E10" s="90" t="s">
        <v>18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10" t="s">
        <v>19</v>
      </c>
      <c r="R10" s="14"/>
      <c r="S10" s="15">
        <v>20000</v>
      </c>
      <c r="T10" s="14"/>
      <c r="U10" s="16" t="s">
        <v>106</v>
      </c>
    </row>
    <row r="11" spans="1:21" ht="22.5" x14ac:dyDescent="0.25">
      <c r="A11" s="65">
        <v>5020399000</v>
      </c>
      <c r="B11" s="66" t="s">
        <v>22</v>
      </c>
      <c r="C11" s="9" t="s">
        <v>98</v>
      </c>
      <c r="D11" s="10" t="s">
        <v>94</v>
      </c>
      <c r="E11" s="105" t="s">
        <v>18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" t="s">
        <v>19</v>
      </c>
      <c r="R11" s="14"/>
      <c r="S11" s="15">
        <v>20000</v>
      </c>
      <c r="T11" s="14"/>
      <c r="U11" s="16" t="s">
        <v>106</v>
      </c>
    </row>
    <row r="12" spans="1:21" ht="22.5" x14ac:dyDescent="0.25">
      <c r="A12" s="65">
        <v>5020399000</v>
      </c>
      <c r="B12" s="66" t="s">
        <v>23</v>
      </c>
      <c r="C12" s="9" t="s">
        <v>98</v>
      </c>
      <c r="D12" s="10" t="s">
        <v>94</v>
      </c>
      <c r="E12" s="105" t="s">
        <v>18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0" t="s">
        <v>19</v>
      </c>
      <c r="R12" s="14"/>
      <c r="S12" s="15">
        <v>20000</v>
      </c>
      <c r="T12" s="14"/>
      <c r="U12" s="16" t="s">
        <v>106</v>
      </c>
    </row>
    <row r="13" spans="1:21" ht="22.5" x14ac:dyDescent="0.25">
      <c r="A13" s="65">
        <v>5020399000</v>
      </c>
      <c r="B13" s="66" t="s">
        <v>24</v>
      </c>
      <c r="C13" s="9" t="s">
        <v>98</v>
      </c>
      <c r="D13" s="10" t="s">
        <v>94</v>
      </c>
      <c r="E13" s="90" t="s">
        <v>18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  <c r="Q13" s="10" t="s">
        <v>19</v>
      </c>
      <c r="R13" s="14"/>
      <c r="S13" s="15">
        <v>100000</v>
      </c>
      <c r="T13" s="14"/>
      <c r="U13" s="16" t="s">
        <v>106</v>
      </c>
    </row>
    <row r="14" spans="1:21" ht="22.5" x14ac:dyDescent="0.25">
      <c r="A14" s="65">
        <v>5020309000</v>
      </c>
      <c r="B14" s="66" t="s">
        <v>81</v>
      </c>
      <c r="C14" s="9" t="s">
        <v>98</v>
      </c>
      <c r="D14" s="10" t="s">
        <v>92</v>
      </c>
      <c r="E14" s="105" t="s">
        <v>18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0" t="s">
        <v>19</v>
      </c>
      <c r="R14" s="14"/>
      <c r="S14" s="15">
        <v>120000</v>
      </c>
      <c r="T14" s="14"/>
      <c r="U14" s="16" t="s">
        <v>105</v>
      </c>
    </row>
    <row r="15" spans="1:21" ht="22.5" x14ac:dyDescent="0.25">
      <c r="A15" s="65">
        <v>5020399000</v>
      </c>
      <c r="B15" s="66" t="s">
        <v>25</v>
      </c>
      <c r="C15" s="9" t="s">
        <v>98</v>
      </c>
      <c r="D15" s="10" t="s">
        <v>97</v>
      </c>
      <c r="E15" s="105" t="s">
        <v>18</v>
      </c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7"/>
      <c r="Q15" s="10" t="s">
        <v>19</v>
      </c>
      <c r="R15" s="14"/>
      <c r="S15" s="15">
        <v>28000</v>
      </c>
      <c r="T15" s="14"/>
      <c r="U15" s="16" t="s">
        <v>106</v>
      </c>
    </row>
    <row r="16" spans="1:21" ht="22.5" x14ac:dyDescent="0.25">
      <c r="A16" s="65">
        <v>5020399000</v>
      </c>
      <c r="B16" s="66" t="s">
        <v>26</v>
      </c>
      <c r="C16" s="9" t="s">
        <v>98</v>
      </c>
      <c r="D16" s="10" t="s">
        <v>27</v>
      </c>
      <c r="E16" s="90" t="s">
        <v>18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2"/>
      <c r="Q16" s="10" t="s">
        <v>19</v>
      </c>
      <c r="R16" s="14"/>
      <c r="S16" s="15">
        <v>8000</v>
      </c>
      <c r="T16" s="14"/>
      <c r="U16" s="16" t="s">
        <v>106</v>
      </c>
    </row>
    <row r="17" spans="1:23" ht="45" x14ac:dyDescent="0.25">
      <c r="A17" s="65">
        <v>5020399000</v>
      </c>
      <c r="B17" s="66" t="s">
        <v>82</v>
      </c>
      <c r="C17" s="9" t="s">
        <v>98</v>
      </c>
      <c r="D17" s="10" t="s">
        <v>90</v>
      </c>
      <c r="E17" s="90" t="s">
        <v>108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/>
      <c r="Q17" s="10" t="s">
        <v>19</v>
      </c>
      <c r="R17" s="14"/>
      <c r="S17" s="15">
        <v>50000</v>
      </c>
      <c r="T17" s="14"/>
      <c r="U17" s="16" t="s">
        <v>107</v>
      </c>
      <c r="W17">
        <f>480000/4</f>
        <v>120000</v>
      </c>
    </row>
    <row r="18" spans="1:23" ht="15.75" thickBot="1" x14ac:dyDescent="0.3">
      <c r="A18" s="65">
        <v>5020399000</v>
      </c>
      <c r="B18" s="66" t="s">
        <v>29</v>
      </c>
      <c r="C18" s="9" t="s">
        <v>98</v>
      </c>
      <c r="D18" s="10" t="s">
        <v>27</v>
      </c>
      <c r="E18" s="90" t="s">
        <v>18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2"/>
      <c r="Q18" s="10" t="s">
        <v>19</v>
      </c>
      <c r="R18" s="18"/>
      <c r="S18" s="19">
        <v>300000</v>
      </c>
      <c r="T18" s="18"/>
      <c r="U18" s="20" t="s">
        <v>109</v>
      </c>
    </row>
    <row r="19" spans="1:23" ht="35.25" thickTop="1" thickBot="1" x14ac:dyDescent="0.3">
      <c r="A19" s="65">
        <v>5020308000</v>
      </c>
      <c r="B19" s="66" t="s">
        <v>30</v>
      </c>
      <c r="C19" s="9" t="s">
        <v>98</v>
      </c>
      <c r="D19" s="10" t="s">
        <v>94</v>
      </c>
      <c r="E19" s="90" t="s">
        <v>18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2"/>
      <c r="Q19" s="10" t="s">
        <v>19</v>
      </c>
      <c r="R19" s="18"/>
      <c r="S19" s="19">
        <v>8000</v>
      </c>
      <c r="T19" s="18"/>
      <c r="U19" s="20" t="s">
        <v>110</v>
      </c>
    </row>
    <row r="20" spans="1:23" ht="16.5" thickTop="1" thickBot="1" x14ac:dyDescent="0.3">
      <c r="A20" s="108" t="s">
        <v>31</v>
      </c>
      <c r="B20" s="109"/>
      <c r="C20" s="4"/>
      <c r="D20" s="21"/>
      <c r="E20" s="22"/>
      <c r="F20" s="6"/>
      <c r="G20" s="6"/>
      <c r="H20" s="22"/>
      <c r="I20" s="6"/>
      <c r="J20" s="6"/>
      <c r="K20" s="22"/>
      <c r="L20" s="6"/>
      <c r="M20" s="6"/>
      <c r="N20" s="22"/>
      <c r="O20" s="6"/>
      <c r="P20" s="7"/>
      <c r="Q20" s="4"/>
      <c r="R20" s="23"/>
      <c r="S20" s="24"/>
      <c r="T20" s="23"/>
      <c r="U20" s="72"/>
    </row>
    <row r="21" spans="1:23" ht="24" thickTop="1" x14ac:dyDescent="0.25">
      <c r="A21" s="67">
        <v>5021305002</v>
      </c>
      <c r="B21" s="64" t="s">
        <v>32</v>
      </c>
      <c r="C21" s="9" t="s">
        <v>98</v>
      </c>
      <c r="D21" s="9" t="s">
        <v>95</v>
      </c>
      <c r="E21" s="90" t="s">
        <v>18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2"/>
      <c r="Q21" s="10" t="s">
        <v>19</v>
      </c>
      <c r="R21" s="10"/>
      <c r="S21" s="26">
        <v>87000</v>
      </c>
      <c r="T21" s="27"/>
      <c r="U21" s="16" t="s">
        <v>106</v>
      </c>
    </row>
    <row r="22" spans="1:23" ht="101.25" x14ac:dyDescent="0.25">
      <c r="A22" s="68">
        <v>5021305002</v>
      </c>
      <c r="B22" s="64" t="s">
        <v>33</v>
      </c>
      <c r="C22" s="9" t="s">
        <v>98</v>
      </c>
      <c r="D22" s="9" t="s">
        <v>90</v>
      </c>
      <c r="E22" s="105" t="s">
        <v>18</v>
      </c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7"/>
      <c r="Q22" s="10" t="s">
        <v>19</v>
      </c>
      <c r="R22" s="10"/>
      <c r="S22" s="26">
        <v>300000</v>
      </c>
      <c r="T22" s="10"/>
      <c r="U22" s="16" t="s">
        <v>111</v>
      </c>
    </row>
    <row r="23" spans="1:23" ht="24" thickBot="1" x14ac:dyDescent="0.3">
      <c r="A23" s="69"/>
      <c r="B23" s="66" t="s">
        <v>83</v>
      </c>
      <c r="C23" s="9" t="s">
        <v>98</v>
      </c>
      <c r="D23" s="9" t="s">
        <v>94</v>
      </c>
      <c r="E23" s="105" t="s">
        <v>18</v>
      </c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  <c r="Q23" s="10" t="s">
        <v>19</v>
      </c>
      <c r="R23" s="10"/>
      <c r="S23" s="26">
        <v>60000</v>
      </c>
      <c r="T23" s="10"/>
      <c r="U23" s="30" t="s">
        <v>34</v>
      </c>
    </row>
    <row r="24" spans="1:23" ht="16.5" thickTop="1" thickBot="1" x14ac:dyDescent="0.3">
      <c r="A24" s="110" t="s">
        <v>35</v>
      </c>
      <c r="B24" s="109"/>
      <c r="C24" s="4"/>
      <c r="D24" s="21"/>
      <c r="E24" s="22"/>
      <c r="F24" s="6"/>
      <c r="G24" s="6"/>
      <c r="H24" s="22"/>
      <c r="I24" s="6"/>
      <c r="J24" s="6"/>
      <c r="K24" s="22"/>
      <c r="L24" s="6"/>
      <c r="M24" s="6"/>
      <c r="N24" s="22"/>
      <c r="O24" s="6"/>
      <c r="P24" s="7"/>
      <c r="Q24" s="4"/>
      <c r="R24" s="23"/>
      <c r="S24" s="24"/>
      <c r="T24" s="23"/>
      <c r="U24" s="72"/>
    </row>
    <row r="25" spans="1:23" ht="24" thickTop="1" x14ac:dyDescent="0.25">
      <c r="A25" s="67"/>
      <c r="B25" s="66" t="s">
        <v>36</v>
      </c>
      <c r="C25" s="9" t="s">
        <v>98</v>
      </c>
      <c r="D25" s="9" t="s">
        <v>27</v>
      </c>
      <c r="E25" s="90" t="s">
        <v>37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2"/>
      <c r="Q25" s="10" t="s">
        <v>19</v>
      </c>
      <c r="R25" s="10"/>
      <c r="S25" s="26">
        <v>10000</v>
      </c>
      <c r="T25" s="27"/>
      <c r="U25" s="31" t="s">
        <v>38</v>
      </c>
    </row>
    <row r="26" spans="1:23" ht="15.75" thickBot="1" x14ac:dyDescent="0.3">
      <c r="A26" s="68">
        <v>5020402000</v>
      </c>
      <c r="B26" s="66" t="s">
        <v>39</v>
      </c>
      <c r="C26" s="9" t="s">
        <v>98</v>
      </c>
      <c r="D26" s="9" t="s">
        <v>27</v>
      </c>
      <c r="E26" s="105" t="s">
        <v>37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7"/>
      <c r="Q26" s="10" t="s">
        <v>19</v>
      </c>
      <c r="R26" s="10"/>
      <c r="S26" s="26">
        <v>1535000</v>
      </c>
      <c r="T26" s="10"/>
      <c r="U26" s="34"/>
    </row>
    <row r="27" spans="1:23" ht="16.5" thickTop="1" thickBot="1" x14ac:dyDescent="0.3">
      <c r="A27" s="110" t="s">
        <v>40</v>
      </c>
      <c r="B27" s="109"/>
      <c r="C27" s="4"/>
      <c r="D27" s="21"/>
      <c r="E27" s="22"/>
      <c r="F27" s="6"/>
      <c r="G27" s="6"/>
      <c r="H27" s="22"/>
      <c r="I27" s="6"/>
      <c r="J27" s="6"/>
      <c r="K27" s="22"/>
      <c r="L27" s="6"/>
      <c r="M27" s="6"/>
      <c r="N27" s="22"/>
      <c r="O27" s="6"/>
      <c r="P27" s="7"/>
      <c r="Q27" s="4"/>
      <c r="R27" s="23"/>
      <c r="S27" s="24"/>
      <c r="T27" s="23"/>
      <c r="U27" s="72"/>
    </row>
    <row r="28" spans="1:23" ht="24.75" thickTop="1" thickBot="1" x14ac:dyDescent="0.3">
      <c r="A28" s="67">
        <v>5021303004</v>
      </c>
      <c r="B28" s="66" t="s">
        <v>41</v>
      </c>
      <c r="C28" s="9" t="s">
        <v>98</v>
      </c>
      <c r="D28" s="10" t="s">
        <v>27</v>
      </c>
      <c r="E28" s="102" t="s">
        <v>18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4"/>
      <c r="Q28" s="10" t="s">
        <v>19</v>
      </c>
      <c r="R28" s="10"/>
      <c r="S28" s="26">
        <v>10000</v>
      </c>
      <c r="T28" s="27"/>
      <c r="U28" s="31" t="s">
        <v>84</v>
      </c>
    </row>
    <row r="29" spans="1:23" ht="24.75" thickTop="1" thickBot="1" x14ac:dyDescent="0.3">
      <c r="A29" s="68">
        <v>5021303005</v>
      </c>
      <c r="B29" s="66" t="s">
        <v>42</v>
      </c>
      <c r="C29" s="9" t="s">
        <v>98</v>
      </c>
      <c r="D29" s="10" t="s">
        <v>27</v>
      </c>
      <c r="E29" s="105" t="s">
        <v>18</v>
      </c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7"/>
      <c r="Q29" s="10" t="s">
        <v>19</v>
      </c>
      <c r="R29" s="26"/>
      <c r="S29" s="26">
        <v>10000</v>
      </c>
      <c r="T29" s="32"/>
      <c r="U29" s="31" t="s">
        <v>85</v>
      </c>
    </row>
    <row r="30" spans="1:23" ht="24" thickTop="1" x14ac:dyDescent="0.25">
      <c r="A30" s="68">
        <v>5021303006</v>
      </c>
      <c r="B30" s="66" t="s">
        <v>43</v>
      </c>
      <c r="C30" s="9" t="s">
        <v>98</v>
      </c>
      <c r="D30" s="9" t="s">
        <v>44</v>
      </c>
      <c r="E30" s="105" t="s">
        <v>18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7"/>
      <c r="Q30" s="10" t="s">
        <v>19</v>
      </c>
      <c r="R30" s="10"/>
      <c r="S30" s="26">
        <v>5000</v>
      </c>
      <c r="T30" s="27"/>
      <c r="U30" s="31" t="s">
        <v>86</v>
      </c>
    </row>
    <row r="31" spans="1:23" ht="79.5" x14ac:dyDescent="0.25">
      <c r="A31" s="68">
        <v>5021304001</v>
      </c>
      <c r="B31" s="66" t="s">
        <v>45</v>
      </c>
      <c r="C31" s="9" t="s">
        <v>98</v>
      </c>
      <c r="D31" s="10" t="s">
        <v>20</v>
      </c>
      <c r="E31" s="90" t="s">
        <v>18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2"/>
      <c r="Q31" s="10" t="s">
        <v>19</v>
      </c>
      <c r="R31" s="26"/>
      <c r="S31" s="26">
        <v>750000</v>
      </c>
      <c r="T31" s="32"/>
      <c r="U31" s="33" t="s">
        <v>118</v>
      </c>
    </row>
    <row r="32" spans="1:23" ht="23.25" x14ac:dyDescent="0.25">
      <c r="A32" s="68">
        <v>5021305012</v>
      </c>
      <c r="B32" s="66" t="s">
        <v>46</v>
      </c>
      <c r="C32" s="9" t="s">
        <v>98</v>
      </c>
      <c r="D32" s="10" t="s">
        <v>20</v>
      </c>
      <c r="E32" s="105" t="s">
        <v>18</v>
      </c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7"/>
      <c r="Q32" s="10" t="s">
        <v>19</v>
      </c>
      <c r="R32" s="10"/>
      <c r="S32" s="26">
        <v>15000</v>
      </c>
      <c r="T32" s="27"/>
      <c r="U32" s="33" t="s">
        <v>47</v>
      </c>
    </row>
    <row r="33" spans="1:21" ht="23.25" x14ac:dyDescent="0.25">
      <c r="A33" s="68">
        <v>5021306001</v>
      </c>
      <c r="B33" s="66" t="s">
        <v>48</v>
      </c>
      <c r="C33" s="9" t="s">
        <v>98</v>
      </c>
      <c r="D33" s="10" t="s">
        <v>27</v>
      </c>
      <c r="E33" s="105" t="s">
        <v>18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7"/>
      <c r="Q33" s="10" t="s">
        <v>19</v>
      </c>
      <c r="R33" s="26"/>
      <c r="S33" s="26">
        <v>60000</v>
      </c>
      <c r="T33" s="32"/>
      <c r="U33" s="33" t="s">
        <v>87</v>
      </c>
    </row>
    <row r="34" spans="1:21" ht="34.5" x14ac:dyDescent="0.25">
      <c r="A34" s="68">
        <v>5021305002</v>
      </c>
      <c r="B34" s="64" t="s">
        <v>88</v>
      </c>
      <c r="C34" s="9" t="s">
        <v>98</v>
      </c>
      <c r="D34" s="10" t="s">
        <v>20</v>
      </c>
      <c r="E34" s="90" t="s">
        <v>18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2"/>
      <c r="Q34" s="10" t="s">
        <v>19</v>
      </c>
      <c r="R34" s="10"/>
      <c r="S34" s="26">
        <v>24000</v>
      </c>
      <c r="T34" s="27"/>
      <c r="U34" s="33" t="s">
        <v>89</v>
      </c>
    </row>
    <row r="35" spans="1:21" ht="24" thickBot="1" x14ac:dyDescent="0.3">
      <c r="A35" s="70">
        <v>5021305012</v>
      </c>
      <c r="B35" s="66" t="s">
        <v>49</v>
      </c>
      <c r="C35" s="9" t="s">
        <v>98</v>
      </c>
      <c r="D35" s="9" t="s">
        <v>93</v>
      </c>
      <c r="E35" s="90" t="s">
        <v>18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  <c r="Q35" s="10" t="s">
        <v>19</v>
      </c>
      <c r="R35" s="10"/>
      <c r="S35" s="26">
        <v>24000</v>
      </c>
      <c r="T35" s="27"/>
      <c r="U35" s="33" t="s">
        <v>50</v>
      </c>
    </row>
    <row r="36" spans="1:21" ht="16.5" thickTop="1" thickBot="1" x14ac:dyDescent="0.3">
      <c r="A36" s="110" t="s">
        <v>51</v>
      </c>
      <c r="B36" s="109"/>
      <c r="C36" s="4"/>
      <c r="D36" s="21"/>
      <c r="E36" s="22"/>
      <c r="F36" s="6"/>
      <c r="G36" s="6"/>
      <c r="H36" s="22"/>
      <c r="I36" s="6"/>
      <c r="J36" s="6"/>
      <c r="K36" s="22"/>
      <c r="L36" s="6"/>
      <c r="M36" s="6"/>
      <c r="N36" s="22"/>
      <c r="O36" s="6"/>
      <c r="P36" s="7"/>
      <c r="Q36" s="4"/>
      <c r="R36" s="23"/>
      <c r="S36" s="24"/>
      <c r="T36" s="23"/>
      <c r="U36" s="72"/>
    </row>
    <row r="37" spans="1:21" ht="15.75" thickTop="1" x14ac:dyDescent="0.25">
      <c r="A37" s="25">
        <v>5021202000</v>
      </c>
      <c r="B37" s="17" t="s">
        <v>52</v>
      </c>
      <c r="C37" s="9" t="s">
        <v>98</v>
      </c>
      <c r="D37" s="10" t="s">
        <v>44</v>
      </c>
      <c r="E37" s="90" t="s">
        <v>115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2"/>
      <c r="Q37" s="10" t="s">
        <v>19</v>
      </c>
      <c r="R37" s="10"/>
      <c r="S37" s="26">
        <v>150000</v>
      </c>
      <c r="T37" s="27"/>
      <c r="U37" s="31" t="s">
        <v>116</v>
      </c>
    </row>
    <row r="38" spans="1:21" ht="23.25" x14ac:dyDescent="0.25">
      <c r="A38" s="71">
        <v>5021203000</v>
      </c>
      <c r="B38" s="66" t="s">
        <v>54</v>
      </c>
      <c r="C38" s="9" t="s">
        <v>98</v>
      </c>
      <c r="D38" s="9" t="s">
        <v>91</v>
      </c>
      <c r="E38" s="113" t="s">
        <v>113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Q38" s="10" t="s">
        <v>19</v>
      </c>
      <c r="R38" s="26"/>
      <c r="S38" s="26">
        <v>600000</v>
      </c>
      <c r="T38" s="32"/>
      <c r="U38" s="30" t="s">
        <v>112</v>
      </c>
    </row>
    <row r="39" spans="1:21" ht="15.75" thickBot="1" x14ac:dyDescent="0.3">
      <c r="A39" s="111" t="s">
        <v>55</v>
      </c>
      <c r="B39" s="112"/>
      <c r="C39" s="35"/>
      <c r="D39" s="35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8"/>
      <c r="Q39" s="35"/>
      <c r="R39" s="39"/>
      <c r="S39" s="40"/>
      <c r="T39" s="39"/>
      <c r="U39" s="73"/>
    </row>
    <row r="40" spans="1:21" ht="35.25" thickTop="1" x14ac:dyDescent="0.25">
      <c r="A40" s="25">
        <v>5020502001</v>
      </c>
      <c r="B40" s="17" t="s">
        <v>56</v>
      </c>
      <c r="C40" s="9" t="s">
        <v>98</v>
      </c>
      <c r="D40" s="9" t="s">
        <v>44</v>
      </c>
      <c r="E40" s="90" t="s">
        <v>53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2"/>
      <c r="Q40" s="10" t="s">
        <v>19</v>
      </c>
      <c r="R40" s="10"/>
      <c r="S40" s="26">
        <v>45000</v>
      </c>
      <c r="T40" s="27"/>
      <c r="U40" s="31" t="s">
        <v>57</v>
      </c>
    </row>
    <row r="41" spans="1:21" x14ac:dyDescent="0.25">
      <c r="A41" s="28">
        <v>5020502002</v>
      </c>
      <c r="B41" s="41" t="s">
        <v>58</v>
      </c>
      <c r="C41" s="9" t="s">
        <v>98</v>
      </c>
      <c r="D41" s="43" t="s">
        <v>44</v>
      </c>
      <c r="E41" s="105" t="s">
        <v>53</v>
      </c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7"/>
      <c r="Q41" s="42" t="s">
        <v>19</v>
      </c>
      <c r="R41" s="42"/>
      <c r="S41" s="44">
        <v>50000</v>
      </c>
      <c r="T41" s="45"/>
      <c r="U41" s="30" t="s">
        <v>59</v>
      </c>
    </row>
    <row r="42" spans="1:21" ht="23.25" x14ac:dyDescent="0.25">
      <c r="A42" s="28">
        <v>5020503000</v>
      </c>
      <c r="B42" s="46" t="s">
        <v>60</v>
      </c>
      <c r="C42" s="9" t="s">
        <v>98</v>
      </c>
      <c r="D42" s="43" t="s">
        <v>44</v>
      </c>
      <c r="E42" s="105" t="s">
        <v>53</v>
      </c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42" t="s">
        <v>19</v>
      </c>
      <c r="R42" s="42"/>
      <c r="S42" s="44">
        <v>84000</v>
      </c>
      <c r="T42" s="45"/>
      <c r="U42" s="30" t="s">
        <v>61</v>
      </c>
    </row>
    <row r="43" spans="1:21" ht="23.25" x14ac:dyDescent="0.25">
      <c r="A43" s="28">
        <v>5020504000</v>
      </c>
      <c r="B43" s="46" t="s">
        <v>62</v>
      </c>
      <c r="C43" s="9" t="s">
        <v>98</v>
      </c>
      <c r="D43" s="43" t="s">
        <v>44</v>
      </c>
      <c r="E43" s="105" t="s">
        <v>28</v>
      </c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7"/>
      <c r="Q43" s="42" t="s">
        <v>19</v>
      </c>
      <c r="R43" s="42"/>
      <c r="S43" s="44">
        <v>8400</v>
      </c>
      <c r="T43" s="45"/>
      <c r="U43" s="30" t="s">
        <v>63</v>
      </c>
    </row>
    <row r="44" spans="1:21" x14ac:dyDescent="0.25">
      <c r="A44" s="29">
        <v>5020501000</v>
      </c>
      <c r="B44" s="46" t="s">
        <v>64</v>
      </c>
      <c r="C44" s="9" t="s">
        <v>98</v>
      </c>
      <c r="D44" s="43" t="s">
        <v>44</v>
      </c>
      <c r="E44" s="105" t="s">
        <v>53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7"/>
      <c r="Q44" s="42" t="s">
        <v>19</v>
      </c>
      <c r="R44" s="47"/>
      <c r="S44" s="48">
        <v>24000</v>
      </c>
      <c r="T44" s="47"/>
      <c r="U44" s="57" t="s">
        <v>65</v>
      </c>
    </row>
    <row r="45" spans="1:21" ht="15.75" thickBot="1" x14ac:dyDescent="0.3">
      <c r="A45" s="111" t="s">
        <v>66</v>
      </c>
      <c r="B45" s="112"/>
      <c r="C45" s="35"/>
      <c r="D45" s="35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/>
      <c r="Q45" s="35"/>
      <c r="R45" s="39"/>
      <c r="S45" s="40"/>
      <c r="T45" s="39"/>
      <c r="U45" s="73"/>
    </row>
    <row r="46" spans="1:21" ht="15.75" thickTop="1" x14ac:dyDescent="0.25">
      <c r="A46" s="49"/>
      <c r="B46" s="17" t="s">
        <v>67</v>
      </c>
      <c r="C46" s="9" t="s">
        <v>98</v>
      </c>
      <c r="D46" s="9" t="s">
        <v>44</v>
      </c>
      <c r="E46" s="90" t="s">
        <v>18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2"/>
      <c r="Q46" s="10" t="s">
        <v>19</v>
      </c>
      <c r="R46" s="10"/>
      <c r="S46" s="26">
        <v>30000</v>
      </c>
      <c r="T46" s="27"/>
      <c r="U46" s="31" t="s">
        <v>68</v>
      </c>
    </row>
    <row r="47" spans="1:21" ht="34.5" x14ac:dyDescent="0.25">
      <c r="A47" s="45">
        <v>5029902000</v>
      </c>
      <c r="B47" s="41" t="s">
        <v>69</v>
      </c>
      <c r="C47" s="9" t="s">
        <v>98</v>
      </c>
      <c r="D47" s="9" t="s">
        <v>44</v>
      </c>
      <c r="E47" s="90" t="s">
        <v>18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2"/>
      <c r="Q47" s="42" t="s">
        <v>19</v>
      </c>
      <c r="R47" s="42"/>
      <c r="S47" s="44">
        <v>50000</v>
      </c>
      <c r="T47" s="45"/>
      <c r="U47" s="30" t="s">
        <v>70</v>
      </c>
    </row>
    <row r="48" spans="1:21" x14ac:dyDescent="0.25">
      <c r="A48" s="27">
        <v>5029999001</v>
      </c>
      <c r="B48" s="46" t="s">
        <v>71</v>
      </c>
      <c r="C48" s="9" t="s">
        <v>98</v>
      </c>
      <c r="D48" s="9" t="s">
        <v>44</v>
      </c>
      <c r="E48" s="90" t="s">
        <v>18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2"/>
      <c r="Q48" s="42" t="s">
        <v>19</v>
      </c>
      <c r="R48" s="42"/>
      <c r="S48" s="44">
        <v>40000</v>
      </c>
      <c r="T48" s="45"/>
      <c r="U48" s="34" t="s">
        <v>72</v>
      </c>
    </row>
    <row r="49" spans="1:21" ht="15.75" thickBot="1" x14ac:dyDescent="0.3">
      <c r="A49" s="50" t="s">
        <v>73</v>
      </c>
      <c r="B49" s="61"/>
      <c r="C49" s="51"/>
      <c r="D49" s="52"/>
      <c r="E49" s="114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6"/>
      <c r="Q49" s="39"/>
      <c r="R49" s="39"/>
      <c r="S49" s="40"/>
      <c r="T49" s="53"/>
      <c r="U49" s="74"/>
    </row>
    <row r="50" spans="1:21" ht="24" thickTop="1" x14ac:dyDescent="0.25">
      <c r="A50" s="49">
        <v>5021503000</v>
      </c>
      <c r="B50" s="8" t="s">
        <v>74</v>
      </c>
      <c r="C50" s="9" t="s">
        <v>98</v>
      </c>
      <c r="D50" s="9" t="s">
        <v>96</v>
      </c>
      <c r="E50" s="90" t="s">
        <v>18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10" t="s">
        <v>19</v>
      </c>
      <c r="R50" s="42"/>
      <c r="S50" s="44">
        <v>10000</v>
      </c>
      <c r="T50" s="45"/>
      <c r="U50" s="30" t="s">
        <v>114</v>
      </c>
    </row>
    <row r="51" spans="1:21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5" t="s">
        <v>13</v>
      </c>
      <c r="S51" s="56">
        <f>SUM(S8:S50)</f>
        <v>6205956.1299999999</v>
      </c>
      <c r="T51" s="54"/>
      <c r="U51" s="75"/>
    </row>
    <row r="52" spans="1:21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75"/>
    </row>
    <row r="53" spans="1:21" x14ac:dyDescent="0.25">
      <c r="A53" s="2" t="s">
        <v>75</v>
      </c>
      <c r="B53" s="2"/>
      <c r="C53" s="2" t="s">
        <v>76</v>
      </c>
      <c r="D53" s="2"/>
      <c r="E53" s="2"/>
      <c r="F53" s="2"/>
      <c r="G53" s="2"/>
      <c r="H53" s="2" t="s">
        <v>77</v>
      </c>
      <c r="I53" s="2"/>
      <c r="J53" s="2"/>
      <c r="K53" s="2"/>
      <c r="L53" s="2"/>
      <c r="M53" s="58"/>
      <c r="N53" s="58"/>
      <c r="O53" s="2"/>
      <c r="P53" s="2"/>
      <c r="Q53" s="2" t="s">
        <v>78</v>
      </c>
      <c r="R53" s="2"/>
      <c r="S53" s="2"/>
      <c r="T53" s="54"/>
      <c r="U53" s="75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58"/>
      <c r="N54" s="58"/>
      <c r="O54" s="2"/>
      <c r="P54" s="2"/>
      <c r="Q54" s="2"/>
      <c r="R54" s="2"/>
      <c r="S54" s="2"/>
      <c r="T54" s="54"/>
      <c r="U54" s="75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58"/>
      <c r="N55" s="58"/>
      <c r="O55" s="2"/>
      <c r="P55" s="2"/>
      <c r="Q55" s="2"/>
      <c r="R55" s="2"/>
      <c r="S55" s="2"/>
      <c r="T55" s="54"/>
      <c r="U55" s="75"/>
    </row>
    <row r="56" spans="1:21" x14ac:dyDescent="0.25">
      <c r="A56" s="59" t="s">
        <v>99</v>
      </c>
      <c r="B56" s="2"/>
      <c r="C56" s="59" t="s">
        <v>120</v>
      </c>
      <c r="D56" s="2"/>
      <c r="E56" s="2"/>
      <c r="F56" s="2"/>
      <c r="G56" s="2"/>
      <c r="H56" s="59" t="s">
        <v>101</v>
      </c>
      <c r="I56" s="2"/>
      <c r="J56" s="2"/>
      <c r="K56" s="2"/>
      <c r="L56" s="2"/>
      <c r="M56" s="58"/>
      <c r="N56" s="58"/>
      <c r="O56" s="2"/>
      <c r="P56" s="2"/>
      <c r="Q56" s="59" t="s">
        <v>103</v>
      </c>
      <c r="R56" s="2"/>
      <c r="S56" s="2"/>
      <c r="T56" s="54"/>
      <c r="U56" s="75"/>
    </row>
    <row r="57" spans="1:21" x14ac:dyDescent="0.25">
      <c r="A57" s="2" t="s">
        <v>79</v>
      </c>
      <c r="B57" s="2"/>
      <c r="C57" s="2" t="s">
        <v>100</v>
      </c>
      <c r="D57" s="2"/>
      <c r="E57" s="2"/>
      <c r="F57" s="2"/>
      <c r="G57" s="2"/>
      <c r="H57" s="2" t="s">
        <v>102</v>
      </c>
      <c r="I57" s="2"/>
      <c r="J57" s="2"/>
      <c r="K57" s="2"/>
      <c r="L57" s="2"/>
      <c r="M57" s="58"/>
      <c r="N57" s="58"/>
      <c r="O57" s="2"/>
      <c r="P57" s="2"/>
      <c r="Q57" s="2" t="s">
        <v>104</v>
      </c>
      <c r="R57" s="2"/>
      <c r="S57" s="2"/>
      <c r="T57" s="54"/>
      <c r="U57" s="75"/>
    </row>
  </sheetData>
  <mergeCells count="59">
    <mergeCell ref="E47:P47"/>
    <mergeCell ref="E48:P48"/>
    <mergeCell ref="E49:P49"/>
    <mergeCell ref="E50:P50"/>
    <mergeCell ref="E41:P41"/>
    <mergeCell ref="E42:P42"/>
    <mergeCell ref="E43:P43"/>
    <mergeCell ref="E44:P44"/>
    <mergeCell ref="A45:B45"/>
    <mergeCell ref="E46:P46"/>
    <mergeCell ref="E35:P35"/>
    <mergeCell ref="A36:B36"/>
    <mergeCell ref="E37:P37"/>
    <mergeCell ref="E38:P38"/>
    <mergeCell ref="A39:B39"/>
    <mergeCell ref="E40:P40"/>
    <mergeCell ref="E17:P17"/>
    <mergeCell ref="A20:B20"/>
    <mergeCell ref="E21:P21"/>
    <mergeCell ref="E22:P22"/>
    <mergeCell ref="E34:P34"/>
    <mergeCell ref="A24:B24"/>
    <mergeCell ref="E25:P25"/>
    <mergeCell ref="E26:P26"/>
    <mergeCell ref="A27:B27"/>
    <mergeCell ref="E28:P28"/>
    <mergeCell ref="E29:P29"/>
    <mergeCell ref="E30:P30"/>
    <mergeCell ref="E31:P31"/>
    <mergeCell ref="E32:P32"/>
    <mergeCell ref="E33:P33"/>
    <mergeCell ref="E23:P23"/>
    <mergeCell ref="E18:P18"/>
    <mergeCell ref="E19:P19"/>
    <mergeCell ref="E13:P13"/>
    <mergeCell ref="U5:U6"/>
    <mergeCell ref="E6:G6"/>
    <mergeCell ref="H6:J6"/>
    <mergeCell ref="K6:M6"/>
    <mergeCell ref="N6:P6"/>
    <mergeCell ref="E8:P8"/>
    <mergeCell ref="E9:P9"/>
    <mergeCell ref="E10:P10"/>
    <mergeCell ref="E11:P11"/>
    <mergeCell ref="E12:P12"/>
    <mergeCell ref="E14:P14"/>
    <mergeCell ref="E15:P15"/>
    <mergeCell ref="E16:P16"/>
    <mergeCell ref="A7:B7"/>
    <mergeCell ref="A1:U1"/>
    <mergeCell ref="A2:U2"/>
    <mergeCell ref="A3:U3"/>
    <mergeCell ref="A5:A6"/>
    <mergeCell ref="B5:B6"/>
    <mergeCell ref="C5:C6"/>
    <mergeCell ref="D5:D6"/>
    <mergeCell ref="E5:P5"/>
    <mergeCell ref="Q5:Q6"/>
    <mergeCell ref="R5:T5"/>
  </mergeCells>
  <printOptions horizontalCentered="1"/>
  <pageMargins left="0.25" right="1.2" top="0.5" bottom="0.5" header="0.3" footer="0.3"/>
  <pageSetup paperSize="5" orientation="landscape" horizontalDpi="0" verticalDpi="0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 Bulacan 2018</vt:lpstr>
      <vt:lpstr>Sheet3</vt:lpstr>
      <vt:lpstr>'PO Bulacan 2018'!Print_Area</vt:lpstr>
      <vt:lpstr>'PO Bulacan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</dc:creator>
  <cp:lastModifiedBy>mikel</cp:lastModifiedBy>
  <cp:lastPrinted>2016-11-24T22:13:08Z</cp:lastPrinted>
  <dcterms:created xsi:type="dcterms:W3CDTF">2016-01-19T09:07:06Z</dcterms:created>
  <dcterms:modified xsi:type="dcterms:W3CDTF">2019-01-31T08:10:25Z</dcterms:modified>
</cp:coreProperties>
</file>